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 REPASSE 2014" sheetId="1" r:id="rId1"/>
  </sheets>
  <definedNames>
    <definedName name="Hf49820">#REF!</definedName>
  </definedNames>
  <calcPr fullCalcOnLoad="1"/>
</workbook>
</file>

<file path=xl/comments1.xml><?xml version="1.0" encoding="utf-8"?>
<comments xmlns="http://schemas.openxmlformats.org/spreadsheetml/2006/main">
  <authors>
    <author>247</author>
  </authors>
  <commentList>
    <comment ref="I8" authorId="0">
      <text>
        <r>
          <rPr>
            <b/>
            <sz val="9"/>
            <rFont val="Tahoma"/>
            <family val="2"/>
          </rPr>
          <t>247:</t>
        </r>
        <r>
          <rPr>
            <sz val="9"/>
            <rFont val="Tahoma"/>
            <family val="2"/>
          </rPr>
          <t xml:space="preserve">
OBS: O VALOR R$ 208.412,00 FOI REPASSADO EM 21/8/2014.</t>
        </r>
      </text>
    </comment>
  </commentList>
</comments>
</file>

<file path=xl/sharedStrings.xml><?xml version="1.0" encoding="utf-8"?>
<sst xmlns="http://schemas.openxmlformats.org/spreadsheetml/2006/main" count="25" uniqueCount="25">
  <si>
    <t>JANEIRO</t>
  </si>
  <si>
    <t>FEVEREIRO</t>
  </si>
  <si>
    <t>MARÇO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</si>
  <si>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</si>
  <si>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</si>
  <si>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</si>
  <si>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</si>
  <si>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</si>
  <si>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</si>
  <si>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</si>
  <si>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</si>
  <si>
    <t>TOTAL</t>
  </si>
  <si>
    <t xml:space="preserve"> JULHO</t>
  </si>
  <si>
    <t>TRIBUNAL DE CONTAS DO ESTADO DE RONDÔNIA</t>
  </si>
  <si>
    <t>ORÇAMENTO TCE-RO</t>
  </si>
  <si>
    <t>COTA RECEBIDA</t>
  </si>
  <si>
    <t>Fonte: SIAFEM e Extrato Bancário BB S A.</t>
  </si>
  <si>
    <t>SECRETARIA GERAL DE ADMINISTRAÇÃO - SGA</t>
  </si>
  <si>
    <t>DEPARTAMENTO DE FINANÇAS - DEFIN</t>
  </si>
  <si>
    <t>Notas Explicativas:</t>
  </si>
  <si>
    <t xml:space="preserve">         COTAS MENSAIS RECEBIDAS DO TESOURO ESTADUAL - 2014</t>
  </si>
  <si>
    <t>1 - Lei nº 3.313, de 2013; Decreto nº 18.518, de 2014.</t>
  </si>
  <si>
    <t>COTA PREVISTA (1)</t>
  </si>
  <si>
    <t>2 - O saldo das cotas positivos significa que ocorreu o recebimento a mais do previsto/arrecadado; o saldo das cotas negativos um recebimento a menor do previsto/arrecadado; e o saldo das cotas nulos significa que ocorreu o recebimento igual ao previsto/arrecadado.</t>
  </si>
  <si>
    <t>SALDO (2)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</si>
</sst>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_);_(* \(#,##0.000\);_(* &quot;-&quot;??_);_(@_)"/>
    <numFmt numFmtId="179" formatCode="_(&quot;R$&quot;* #,##0.000_);_(&quot;R$&quot;* \(#,##0.000\);_(&quot;R$&quot;* &quot;-&quot;??_);_(@_)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&quot;R$&quot;\ #,##0.00;[Red]&quot;R$&quot;\ #,##0.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Accounting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1" fontId="5" fillId="0" borderId="0" xfId="62" applyFont="1" applyBorder="1" applyAlignment="1">
      <alignment/>
    </xf>
    <xf numFmtId="171" fontId="4" fillId="0" borderId="0" xfId="62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1" fontId="9" fillId="0" borderId="0" xfId="0" applyNumberFormat="1" applyFont="1" applyBorder="1" applyAlignment="1">
      <alignment/>
    </xf>
    <xf numFmtId="171" fontId="9" fillId="0" borderId="0" xfId="62" applyFont="1" applyAlignment="1">
      <alignment/>
    </xf>
    <xf numFmtId="0" fontId="8" fillId="0" borderId="10" xfId="0" applyFont="1" applyBorder="1" applyAlignment="1">
      <alignment horizontal="left" vertical="center" wrapText="1"/>
    </xf>
    <xf numFmtId="171" fontId="8" fillId="0" borderId="0" xfId="0" applyNumberFormat="1" applyFont="1" applyBorder="1" applyAlignment="1">
      <alignment/>
    </xf>
    <xf numFmtId="171" fontId="8" fillId="33" borderId="0" xfId="62" applyFont="1" applyFill="1" applyBorder="1" applyAlignment="1">
      <alignment/>
    </xf>
    <xf numFmtId="171" fontId="9" fillId="0" borderId="0" xfId="62" applyFont="1" applyBorder="1" applyAlignment="1">
      <alignment/>
    </xf>
    <xf numFmtId="171" fontId="8" fillId="0" borderId="0" xfId="62" applyFont="1" applyBorder="1" applyAlignment="1">
      <alignment/>
    </xf>
    <xf numFmtId="171" fontId="9" fillId="0" borderId="0" xfId="0" applyNumberFormat="1" applyFont="1" applyAlignment="1">
      <alignment/>
    </xf>
    <xf numFmtId="171" fontId="9" fillId="0" borderId="0" xfId="62" applyFont="1" applyBorder="1" applyAlignment="1">
      <alignment horizontal="left"/>
    </xf>
    <xf numFmtId="171" fontId="9" fillId="33" borderId="0" xfId="62" applyFont="1" applyFill="1" applyBorder="1" applyAlignment="1">
      <alignment/>
    </xf>
    <xf numFmtId="171" fontId="8" fillId="0" borderId="0" xfId="62" applyFont="1" applyBorder="1" applyAlignment="1">
      <alignment horizontal="center"/>
    </xf>
    <xf numFmtId="171" fontId="9" fillId="0" borderId="0" xfId="62" applyFont="1" applyBorder="1" applyAlignment="1">
      <alignment horizontal="center"/>
    </xf>
    <xf numFmtId="171" fontId="8" fillId="0" borderId="0" xfId="62" applyFont="1" applyAlignment="1">
      <alignment/>
    </xf>
    <xf numFmtId="0" fontId="4" fillId="0" borderId="0" xfId="0" applyFont="1" applyBorder="1" applyAlignment="1">
      <alignment/>
    </xf>
    <xf numFmtId="171" fontId="4" fillId="0" borderId="0" xfId="62" applyFont="1" applyBorder="1" applyAlignment="1">
      <alignment horizontal="center"/>
    </xf>
    <xf numFmtId="171" fontId="12" fillId="0" borderId="0" xfId="62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191" fontId="8" fillId="0" borderId="15" xfId="62" applyNumberFormat="1" applyFont="1" applyBorder="1" applyAlignment="1">
      <alignment horizontal="left" vertical="center"/>
    </xf>
    <xf numFmtId="191" fontId="8" fillId="0" borderId="16" xfId="62" applyNumberFormat="1" applyFont="1" applyBorder="1" applyAlignment="1">
      <alignment horizontal="left" vertical="center"/>
    </xf>
    <xf numFmtId="191" fontId="9" fillId="0" borderId="0" xfId="0" applyNumberFormat="1" applyFont="1" applyBorder="1" applyAlignment="1">
      <alignment horizontal="left" vertical="center"/>
    </xf>
    <xf numFmtId="191" fontId="9" fillId="0" borderId="17" xfId="62" applyNumberFormat="1" applyFont="1" applyBorder="1" applyAlignment="1">
      <alignment horizontal="left" vertical="center"/>
    </xf>
    <xf numFmtId="191" fontId="8" fillId="0" borderId="18" xfId="62" applyNumberFormat="1" applyFont="1" applyBorder="1" applyAlignment="1">
      <alignment horizontal="left" vertical="center"/>
    </xf>
    <xf numFmtId="17" fontId="8" fillId="34" borderId="13" xfId="0" applyNumberFormat="1" applyFont="1" applyFill="1" applyBorder="1" applyAlignment="1">
      <alignment horizontal="center" vertical="center"/>
    </xf>
    <xf numFmtId="17" fontId="8" fillId="34" borderId="1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71" fontId="4" fillId="0" borderId="0" xfId="62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8" fillId="35" borderId="25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38100</xdr:rowOff>
    </xdr:from>
    <xdr:to>
      <xdr:col>0</xdr:col>
      <xdr:colOff>933450</xdr:colOff>
      <xdr:row>2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zoomScalePageLayoutView="0" workbookViewId="0" topLeftCell="A1">
      <selection activeCell="A14" sqref="A14:N14"/>
    </sheetView>
  </sheetViews>
  <sheetFormatPr defaultColWidth="11.421875" defaultRowHeight="24.75" customHeight="1"/>
  <cols>
    <col min="1" max="1" width="25.7109375" style="4" customWidth="1"/>
    <col min="2" max="12" width="16.57421875" style="4" bestFit="1" customWidth="1"/>
    <col min="13" max="13" width="18.57421875" style="4" customWidth="1"/>
    <col min="14" max="14" width="19.00390625" style="4" bestFit="1" customWidth="1"/>
    <col min="15" max="15" width="5.8515625" style="4" customWidth="1"/>
    <col min="16" max="16" width="21.7109375" style="4" customWidth="1"/>
    <col min="17" max="17" width="16.421875" style="4" customWidth="1"/>
    <col min="18" max="16384" width="11.421875" style="4" customWidth="1"/>
  </cols>
  <sheetData>
    <row r="1" spans="1:15" ht="24.75" customHeight="1">
      <c r="A1" s="37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  <c r="O1" s="3"/>
    </row>
    <row r="2" spans="1:15" ht="14.25" customHeight="1">
      <c r="A2" s="40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3"/>
    </row>
    <row r="3" spans="1:16" ht="16.5" customHeight="1">
      <c r="A3" s="40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3"/>
      <c r="P3" s="3"/>
    </row>
    <row r="4" spans="1:16" ht="16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3"/>
      <c r="P4" s="3"/>
    </row>
    <row r="5" spans="1:16" ht="30" customHeight="1">
      <c r="A5" s="45" t="s">
        <v>20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3"/>
      <c r="P5" s="3"/>
    </row>
    <row r="6" spans="1:15" ht="27.75" customHeight="1" thickBot="1">
      <c r="A6" s="26" t="s">
        <v>14</v>
      </c>
      <c r="B6" s="25" t="s">
        <v>0</v>
      </c>
      <c r="C6" s="34" t="s">
        <v>1</v>
      </c>
      <c r="D6" s="34" t="s">
        <v>2</v>
      </c>
      <c r="E6" s="34" t="s">
        <v>3</v>
      </c>
      <c r="F6" s="34" t="s">
        <v>4</v>
      </c>
      <c r="G6" s="34" t="s">
        <v>5</v>
      </c>
      <c r="H6" s="34" t="s">
        <v>12</v>
      </c>
      <c r="I6" s="34" t="s">
        <v>6</v>
      </c>
      <c r="J6" s="34" t="s">
        <v>7</v>
      </c>
      <c r="K6" s="34" t="s">
        <v>8</v>
      </c>
      <c r="L6" s="34" t="s">
        <v>9</v>
      </c>
      <c r="M6" s="34" t="s">
        <v>10</v>
      </c>
      <c r="N6" s="35" t="s">
        <v>11</v>
      </c>
      <c r="O6" s="3"/>
    </row>
    <row r="7" spans="1:16" ht="27.75" customHeight="1" thickBot="1">
      <c r="A7" s="27" t="s">
        <v>22</v>
      </c>
      <c r="B7" s="29">
        <v>8232274</v>
      </c>
      <c r="C7" s="29">
        <v>7919656</v>
      </c>
      <c r="D7" s="29">
        <v>7502832</v>
      </c>
      <c r="E7" s="29">
        <v>8232274</v>
      </c>
      <c r="F7" s="29">
        <v>8857510</v>
      </c>
      <c r="G7" s="29">
        <v>8440686</v>
      </c>
      <c r="H7" s="29">
        <v>8544892</v>
      </c>
      <c r="I7" s="29">
        <v>8753304</v>
      </c>
      <c r="J7" s="29">
        <v>8544892</v>
      </c>
      <c r="K7" s="29">
        <v>8753304</v>
      </c>
      <c r="L7" s="29">
        <v>9482746</v>
      </c>
      <c r="M7" s="29">
        <v>10941630</v>
      </c>
      <c r="N7" s="30">
        <f>SUM(B7:M7)</f>
        <v>104206000</v>
      </c>
      <c r="O7" s="31"/>
      <c r="P7" s="7"/>
    </row>
    <row r="8" spans="1:16" ht="27.75" customHeight="1" thickBot="1">
      <c r="A8" s="28" t="s">
        <v>15</v>
      </c>
      <c r="B8" s="32">
        <v>8232274</v>
      </c>
      <c r="C8" s="32">
        <v>7919656</v>
      </c>
      <c r="D8" s="32">
        <v>7502832</v>
      </c>
      <c r="E8" s="32">
        <v>8232274</v>
      </c>
      <c r="F8" s="32">
        <v>8857510</v>
      </c>
      <c r="G8" s="32">
        <v>8440686</v>
      </c>
      <c r="H8" s="32">
        <v>8544892</v>
      </c>
      <c r="I8" s="32">
        <v>8753304</v>
      </c>
      <c r="J8" s="32">
        <v>8544892</v>
      </c>
      <c r="K8" s="32">
        <v>8753304</v>
      </c>
      <c r="L8" s="32">
        <v>9482746</v>
      </c>
      <c r="M8" s="32">
        <f>8000000+3969577.87</f>
        <v>11969577.870000001</v>
      </c>
      <c r="N8" s="33">
        <f>SUM(B8:M8)</f>
        <v>105233947.87</v>
      </c>
      <c r="O8" s="31"/>
      <c r="P8" s="7"/>
    </row>
    <row r="9" spans="1:17" ht="27.75" customHeight="1" thickBot="1">
      <c r="A9" s="8" t="s">
        <v>24</v>
      </c>
      <c r="B9" s="29">
        <f>B7-B8</f>
        <v>0</v>
      </c>
      <c r="C9" s="29">
        <f aca="true" t="shared" si="0" ref="C9:N9">C7-C8</f>
        <v>0</v>
      </c>
      <c r="D9" s="29">
        <f t="shared" si="0"/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-1027947.870000001</v>
      </c>
      <c r="N9" s="29">
        <f t="shared" si="0"/>
        <v>-1027947.8700000048</v>
      </c>
      <c r="O9" s="31"/>
      <c r="P9" s="7"/>
      <c r="Q9" s="9"/>
    </row>
    <row r="10" spans="1:16" ht="12.75" customHeight="1">
      <c r="A10" s="5" t="s">
        <v>16</v>
      </c>
      <c r="B10" s="3"/>
      <c r="C10" s="3"/>
      <c r="D10" s="10"/>
      <c r="E10" s="10"/>
      <c r="F10" s="10"/>
      <c r="G10" s="11"/>
      <c r="H10" s="10"/>
      <c r="I10" s="12"/>
      <c r="J10" s="11"/>
      <c r="K10" s="10"/>
      <c r="M10" s="13"/>
      <c r="N10" s="14"/>
      <c r="O10" s="3"/>
      <c r="P10" s="3"/>
    </row>
    <row r="11" spans="1:16" ht="24.75" customHeight="1">
      <c r="A11" s="12"/>
      <c r="B11" s="9"/>
      <c r="C11" s="3"/>
      <c r="D11" s="10"/>
      <c r="E11" s="10"/>
      <c r="F11" s="10"/>
      <c r="G11" s="11"/>
      <c r="H11" s="10"/>
      <c r="I11" s="12"/>
      <c r="J11" s="11"/>
      <c r="K11" s="15"/>
      <c r="L11" s="14"/>
      <c r="M11" s="16"/>
      <c r="N11" s="17"/>
      <c r="O11" s="3"/>
      <c r="P11" s="3"/>
    </row>
    <row r="12" spans="1:16" ht="24.75" customHeight="1">
      <c r="A12" s="19" t="s">
        <v>19</v>
      </c>
      <c r="B12" s="43"/>
      <c r="C12" s="43"/>
      <c r="D12" s="20"/>
      <c r="E12" s="21"/>
      <c r="F12" s="1"/>
      <c r="G12" s="1"/>
      <c r="H12" s="22"/>
      <c r="I12" s="22"/>
      <c r="J12" s="22"/>
      <c r="K12" s="22"/>
      <c r="L12" s="22"/>
      <c r="M12" s="2"/>
      <c r="N12" s="1"/>
      <c r="O12" s="3"/>
      <c r="P12" s="3"/>
    </row>
    <row r="13" spans="1:16" ht="24.75" customHeight="1">
      <c r="A13" s="44" t="s">
        <v>21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3"/>
      <c r="P13" s="3"/>
    </row>
    <row r="14" spans="1:16" ht="24.75" customHeight="1">
      <c r="A14" s="36" t="s">
        <v>23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"/>
      <c r="P14" s="3"/>
    </row>
    <row r="15" spans="15:16" ht="24.75" customHeight="1">
      <c r="O15" s="6"/>
      <c r="P15" s="3"/>
    </row>
    <row r="16" spans="1:16" ht="24.7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"/>
      <c r="P16" s="3"/>
    </row>
    <row r="17" spans="1:16" ht="24.75" customHeight="1">
      <c r="A17" s="7"/>
      <c r="B17" s="3"/>
      <c r="C17" s="3"/>
      <c r="D17" s="3"/>
      <c r="E17" s="3"/>
      <c r="F17" s="3"/>
      <c r="G17" s="3"/>
      <c r="H17" s="11"/>
      <c r="I17" s="3"/>
      <c r="J17" s="3"/>
      <c r="K17" s="3"/>
      <c r="L17" s="3"/>
      <c r="M17" s="3"/>
      <c r="N17" s="3"/>
      <c r="O17" s="3"/>
      <c r="P17" s="3"/>
    </row>
    <row r="18" spans="1:16" ht="24.75" customHeight="1">
      <c r="A18" s="7"/>
      <c r="B18" s="3"/>
      <c r="C18" s="3"/>
      <c r="D18" s="3"/>
      <c r="E18" s="3"/>
      <c r="F18" s="3"/>
      <c r="G18" s="3"/>
      <c r="H18" s="11"/>
      <c r="I18" s="3"/>
      <c r="J18" s="3"/>
      <c r="K18" s="3"/>
      <c r="L18" s="3"/>
      <c r="M18" s="3"/>
      <c r="N18" s="3"/>
      <c r="O18" s="3"/>
      <c r="P18" s="3"/>
    </row>
    <row r="19" spans="1:16" ht="24.75" customHeight="1">
      <c r="A19" s="7"/>
      <c r="H19" s="7"/>
      <c r="O19" s="3"/>
      <c r="P19" s="3"/>
    </row>
    <row r="20" spans="1:16" ht="24.75" customHeight="1">
      <c r="A20" s="7"/>
      <c r="H20" s="11"/>
      <c r="O20" s="3"/>
      <c r="P20" s="3"/>
    </row>
    <row r="21" spans="1:16" ht="24.75" customHeight="1">
      <c r="A21" s="7"/>
      <c r="H21" s="11"/>
      <c r="O21" s="3"/>
      <c r="P21" s="3"/>
    </row>
    <row r="22" spans="1:16" ht="24.75" customHeight="1">
      <c r="A22" s="7"/>
      <c r="H22" s="11"/>
      <c r="O22" s="3"/>
      <c r="P22" s="3"/>
    </row>
    <row r="23" spans="1:16" ht="24.75" customHeight="1">
      <c r="A23" s="7"/>
      <c r="H23" s="7"/>
      <c r="O23" s="3"/>
      <c r="P23" s="3"/>
    </row>
    <row r="24" spans="1:16" ht="24.75" customHeight="1">
      <c r="A24" s="7"/>
      <c r="H24" s="7"/>
      <c r="O24" s="3"/>
      <c r="P24" s="3"/>
    </row>
    <row r="25" spans="1:16" ht="24.75" customHeight="1">
      <c r="A25" s="7"/>
      <c r="H25" s="7"/>
      <c r="P25" s="3"/>
    </row>
    <row r="26" ht="24.75" customHeight="1">
      <c r="H26" s="7"/>
    </row>
    <row r="27" ht="24.75" customHeight="1">
      <c r="H27" s="7"/>
    </row>
    <row r="28" ht="24.75" customHeight="1">
      <c r="H28" s="7"/>
    </row>
    <row r="29" ht="24.75" customHeight="1">
      <c r="H29" s="7"/>
    </row>
    <row r="30" ht="24.75" customHeight="1">
      <c r="H30" s="7"/>
    </row>
    <row r="31" ht="24.75" customHeight="1">
      <c r="H31" s="7"/>
    </row>
    <row r="32" ht="24.75" customHeight="1">
      <c r="H32" s="7"/>
    </row>
    <row r="33" ht="24.75" customHeight="1">
      <c r="H33" s="7"/>
    </row>
    <row r="34" ht="24.75" customHeight="1">
      <c r="H34" s="7"/>
    </row>
    <row r="35" ht="24.75" customHeight="1">
      <c r="H35" s="7"/>
    </row>
    <row r="36" ht="24.75" customHeight="1">
      <c r="H36" s="7"/>
    </row>
    <row r="37" ht="24.75" customHeight="1">
      <c r="H37" s="7"/>
    </row>
    <row r="38" ht="24.75" customHeight="1">
      <c r="H38" s="7"/>
    </row>
    <row r="39" spans="6:8" ht="24.75" customHeight="1">
      <c r="F39" s="7"/>
      <c r="H39" s="18"/>
    </row>
    <row r="40" spans="6:8" ht="24.75" customHeight="1">
      <c r="F40" s="7"/>
      <c r="H40" s="7"/>
    </row>
    <row r="41" spans="6:8" ht="24.75" customHeight="1">
      <c r="F41" s="7"/>
      <c r="H41" s="7"/>
    </row>
    <row r="42" spans="6:8" ht="24.75" customHeight="1">
      <c r="F42" s="7"/>
      <c r="H42" s="7"/>
    </row>
    <row r="43" spans="6:8" ht="24.75" customHeight="1">
      <c r="F43" s="7"/>
      <c r="H43" s="7"/>
    </row>
    <row r="44" ht="24.75" customHeight="1">
      <c r="H44" s="7"/>
    </row>
  </sheetData>
  <sheetProtection/>
  <mergeCells count="8">
    <mergeCell ref="A14:N14"/>
    <mergeCell ref="A16:N16"/>
    <mergeCell ref="A1:N1"/>
    <mergeCell ref="A2:N2"/>
    <mergeCell ref="A3:N3"/>
    <mergeCell ref="A5:N5"/>
    <mergeCell ref="B12:C12"/>
    <mergeCell ref="A13:N13"/>
  </mergeCells>
  <printOptions horizontalCentered="1"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60" r:id="rId4"/>
  <headerFooter alignWithMargins="0">
    <oddFooter>&amp;CPágina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Divisão de Contabilidade - DICO</dc:creator>
  <cp:keywords/>
  <dc:description/>
  <cp:lastModifiedBy>JEVERSON PRATES DA SILVA</cp:lastModifiedBy>
  <cp:lastPrinted>2014-12-31T11:41:21Z</cp:lastPrinted>
  <dcterms:created xsi:type="dcterms:W3CDTF">1998-01-06T16:14:35Z</dcterms:created>
  <dcterms:modified xsi:type="dcterms:W3CDTF">2016-11-30T19:10:50Z</dcterms:modified>
  <cp:category/>
  <cp:version/>
  <cp:contentType/>
  <cp:contentStatus/>
</cp:coreProperties>
</file>